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h\Desktop\Website\courses\9900\1\NZK99001\files\"/>
    </mc:Choice>
  </mc:AlternateContent>
  <bookViews>
    <workbookView xWindow="0" yWindow="0" windowWidth="12960" windowHeight="19278" activeTab="5"/>
  </bookViews>
  <sheets>
    <sheet name="تمرین صفر" sheetId="1" r:id="rId1"/>
    <sheet name="تمرین یک" sheetId="6" r:id="rId2"/>
    <sheet name="تمرین دو" sheetId="5" r:id="rId3"/>
    <sheet name="میان‌فصل" sheetId="2" r:id="rId4"/>
    <sheet name="پایان‌فصل" sheetId="3" r:id="rId5"/>
    <sheet name="نمره نهائی" sheetId="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5" l="1"/>
  <c r="P3" i="5"/>
  <c r="P4" i="5"/>
  <c r="P5" i="5"/>
  <c r="P6" i="5"/>
  <c r="P7" i="5"/>
  <c r="P8" i="5"/>
  <c r="P9" i="5"/>
  <c r="P10" i="5"/>
  <c r="P11" i="5"/>
  <c r="C12" i="3" l="1"/>
  <c r="D12" i="3"/>
  <c r="E12" i="3"/>
  <c r="B12" i="3"/>
  <c r="C12" i="2"/>
  <c r="D12" i="2"/>
  <c r="B12" i="2"/>
  <c r="E3" i="2" l="1"/>
  <c r="E3" i="4" s="1"/>
  <c r="E4" i="2"/>
  <c r="E4" i="4" s="1"/>
  <c r="E5" i="2"/>
  <c r="E5" i="4" s="1"/>
  <c r="E6" i="2"/>
  <c r="E6" i="4" s="1"/>
  <c r="E7" i="2"/>
  <c r="E7" i="4" s="1"/>
  <c r="E8" i="2"/>
  <c r="E8" i="4" s="1"/>
  <c r="E9" i="2"/>
  <c r="E9" i="4" s="1"/>
  <c r="E10" i="2"/>
  <c r="E10" i="4" s="1"/>
  <c r="E11" i="2"/>
  <c r="E11" i="4" s="1"/>
  <c r="E2" i="2"/>
  <c r="D3" i="4"/>
  <c r="D4" i="4"/>
  <c r="D5" i="4"/>
  <c r="D6" i="4"/>
  <c r="D7" i="4"/>
  <c r="D8" i="4"/>
  <c r="D9" i="4"/>
  <c r="D10" i="4"/>
  <c r="D11" i="4"/>
  <c r="D2" i="4"/>
  <c r="F3" i="6"/>
  <c r="C3" i="4" s="1"/>
  <c r="F4" i="6"/>
  <c r="C4" i="4" s="1"/>
  <c r="F5" i="6"/>
  <c r="C5" i="4" s="1"/>
  <c r="F6" i="6"/>
  <c r="C6" i="4" s="1"/>
  <c r="F7" i="6"/>
  <c r="C7" i="4" s="1"/>
  <c r="F8" i="6"/>
  <c r="C8" i="4" s="1"/>
  <c r="F9" i="6"/>
  <c r="C9" i="4" s="1"/>
  <c r="F10" i="6"/>
  <c r="C10" i="4" s="1"/>
  <c r="F11" i="6"/>
  <c r="C11" i="4" s="1"/>
  <c r="F2" i="6"/>
  <c r="C2" i="4" s="1"/>
  <c r="H3" i="1"/>
  <c r="B3" i="4" s="1"/>
  <c r="H4" i="1"/>
  <c r="B4" i="4" s="1"/>
  <c r="H5" i="1"/>
  <c r="B5" i="4" s="1"/>
  <c r="H6" i="1"/>
  <c r="B6" i="4" s="1"/>
  <c r="H7" i="1"/>
  <c r="B7" i="4" s="1"/>
  <c r="H8" i="1"/>
  <c r="B8" i="4" s="1"/>
  <c r="H9" i="1"/>
  <c r="B9" i="4" s="1"/>
  <c r="H10" i="1"/>
  <c r="B10" i="4" s="1"/>
  <c r="H11" i="1"/>
  <c r="B11" i="4" s="1"/>
  <c r="H2" i="1"/>
  <c r="B2" i="4" s="1"/>
  <c r="E2" i="4" l="1"/>
  <c r="E12" i="2"/>
  <c r="B13" i="4"/>
  <c r="B12" i="4"/>
  <c r="D12" i="4"/>
  <c r="D13" i="4"/>
  <c r="C12" i="4"/>
  <c r="C13" i="4"/>
  <c r="E12" i="4"/>
  <c r="E13" i="4"/>
  <c r="F3" i="3"/>
  <c r="F3" i="4" s="1"/>
  <c r="G3" i="4" s="1"/>
  <c r="F4" i="3"/>
  <c r="F4" i="4" s="1"/>
  <c r="G4" i="4" s="1"/>
  <c r="F5" i="3"/>
  <c r="F5" i="4" s="1"/>
  <c r="G5" i="4" s="1"/>
  <c r="F6" i="3"/>
  <c r="F6" i="4" s="1"/>
  <c r="G6" i="4" s="1"/>
  <c r="F7" i="3"/>
  <c r="F7" i="4" s="1"/>
  <c r="G7" i="4" s="1"/>
  <c r="F8" i="3"/>
  <c r="F8" i="4" s="1"/>
  <c r="G8" i="4" s="1"/>
  <c r="F9" i="3"/>
  <c r="F9" i="4" s="1"/>
  <c r="G9" i="4" s="1"/>
  <c r="F10" i="3"/>
  <c r="F10" i="4" s="1"/>
  <c r="G10" i="4" s="1"/>
  <c r="F11" i="3"/>
  <c r="F11" i="4" s="1"/>
  <c r="G11" i="4" s="1"/>
  <c r="F2" i="3"/>
  <c r="F2" i="4" l="1"/>
  <c r="F12" i="3"/>
  <c r="G2" i="4"/>
  <c r="F13" i="4"/>
  <c r="F12" i="4"/>
  <c r="G13" i="4" l="1"/>
  <c r="G12" i="4"/>
</calcChain>
</file>

<file path=xl/sharedStrings.xml><?xml version="1.0" encoding="utf-8"?>
<sst xmlns="http://schemas.openxmlformats.org/spreadsheetml/2006/main" count="55" uniqueCount="45">
  <si>
    <t>ش‌د</t>
  </si>
  <si>
    <t>جمع نمرات</t>
  </si>
  <si>
    <t>تمرین دو (پنج نمره)</t>
  </si>
  <si>
    <t>هر یک از سوالات یک نمره</t>
  </si>
  <si>
    <t>الف</t>
  </si>
  <si>
    <t>ب</t>
  </si>
  <si>
    <t>ج</t>
  </si>
  <si>
    <t>د</t>
  </si>
  <si>
    <t>ه</t>
  </si>
  <si>
    <t>تمرین یک(چهار نمره)</t>
  </si>
  <si>
    <t>جمع نمرات ( از چهار نمره)</t>
  </si>
  <si>
    <t>سوال چهار ۰.۷۵</t>
  </si>
  <si>
    <t>سوال دوازده ۰.۵</t>
  </si>
  <si>
    <t>همه سوالات ۰.۲۵ به جز سوالات مشخص شده</t>
  </si>
  <si>
    <t>س۲(یک نمره)</t>
  </si>
  <si>
    <t>س۱(یک نمره)</t>
  </si>
  <si>
    <t>س۳(یک نمره)</t>
  </si>
  <si>
    <t>جمع (سه نمره)</t>
  </si>
  <si>
    <t>میان‌فصل (سه نمره)</t>
  </si>
  <si>
    <t xml:space="preserve">سوال نه (۰.۵) </t>
  </si>
  <si>
    <t>سوال پنج ۰.۵</t>
  </si>
  <si>
    <t>جمع نمرات (۵)</t>
  </si>
  <si>
    <t>همه سوالات ۰.۲۵ به جز تمرین و</t>
  </si>
  <si>
    <t>س0 (۱.۵)</t>
  </si>
  <si>
    <t>س۱(۱)</t>
  </si>
  <si>
    <t>س۲(۱.۵)</t>
  </si>
  <si>
    <t>س۳(۱.۵)</t>
  </si>
  <si>
    <t>جمع (۵.۵)</t>
  </si>
  <si>
    <t>پایان‌فصل(پنج و نیم نمره)</t>
  </si>
  <si>
    <t>تمرین صفر(دو و نیم نمره)</t>
  </si>
  <si>
    <t>جمع نمرات (۲.۵)</t>
  </si>
  <si>
    <t>و (1.25)</t>
  </si>
  <si>
    <t>سوال ده ۰.۵</t>
  </si>
  <si>
    <t xml:space="preserve">سوال یازده </t>
  </si>
  <si>
    <t>بیش</t>
  </si>
  <si>
    <t>میانگین</t>
  </si>
  <si>
    <t>یک</t>
  </si>
  <si>
    <t>دو</t>
  </si>
  <si>
    <t>سه</t>
  </si>
  <si>
    <t>شش</t>
  </si>
  <si>
    <t>هفت</t>
  </si>
  <si>
    <t>هشت</t>
  </si>
  <si>
    <t>سیزده</t>
  </si>
  <si>
    <t>چهارده</t>
  </si>
  <si>
    <t>چهار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</si>
</sst>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3000401]0"/>
    <numFmt numFmtId="165" formatCode="[$-3000401]0.##"/>
    <numFmt numFmtId="166" formatCode="[$-3000401]0.#"/>
    <numFmt numFmtId="167" formatCode="0.0"/>
  </numFmts>
  <fonts count="2" x14ac:knownFonts="1">
    <font>
      <sz val="11"/>
      <color theme="1"/>
      <name val="Calibri"/>
      <family val="2"/>
      <scheme val="minor"/>
    </font>
    <font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horizontal="left" vertical="top" wrapText="1"/>
    </xf>
  </cellStyleXfs>
  <cellXfs count="8">
    <xf numFmtId="0" fontId="0" fillId="0" borderId="0" xfId="0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2" borderId="0" xfId="0" applyNumberFormat="1" applyFill="1"/>
    <xf numFmtId="0" fontId="0" fillId="3" borderId="0" xfId="0" applyFill="1"/>
    <xf numFmtId="167" fontId="0" fillId="3" borderId="0" xfId="0" applyNumberFormat="1" applyFill="1"/>
  </cellXfs>
  <cellStyles count="2">
    <cellStyle name="Normal" xfId="0" builtinId="0"/>
    <cellStyle name="Normal 2" xfId="1"/>
  </cellStyles>
  <dxfs count="9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64" formatCode="[$-3000401]0"/>
    </dxf>
    <dxf>
      <numFmt numFmtId="2" formatCode="0.00"/>
    </dxf>
    <dxf>
      <numFmt numFmtId="164" formatCode="[$-3000401]0"/>
    </dxf>
    <dxf>
      <numFmt numFmtId="165" formatCode="[$-3000401]0.##"/>
    </dxf>
    <dxf>
      <numFmt numFmtId="164" formatCode="[$-3000401]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H11" totalsRowShown="0">
  <autoFilter ref="A1:H11"/>
  <tableColumns count="8">
    <tableColumn id="1" name="ش‌د"/>
    <tableColumn id="4" name="الف"/>
    <tableColumn id="5" name="ب"/>
    <tableColumn id="6" name="ج"/>
    <tableColumn id="7" name="د"/>
    <tableColumn id="8" name="ه"/>
    <tableColumn id="9" name="و (1.25)"/>
    <tableColumn id="10" name="جمع نمرات (۲.۵)">
      <calculatedColumnFormula>SUM(B2:G2)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1:F11" totalsRowShown="0" headerRowDxfId="8">
  <autoFilter ref="B1:F11"/>
  <tableColumns count="5">
    <tableColumn id="2" name="یک"/>
    <tableColumn id="3" name="دو"/>
    <tableColumn id="4" name="سه"/>
    <tableColumn id="5" name="چهار" dataDxfId="7"/>
    <tableColumn id="6" name="جمع نمرات ( از چهار نمره)">
      <calculatedColumnFormula>SUM(B2:E2)</calculatedColumnFormula>
    </tableColumn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8" name="Table8" displayName="Table8" ref="A1:A11" totalsRowShown="0">
  <autoFilter ref="A1:A11"/>
  <tableColumns count="1">
    <tableColumn id="1" name="ش‌د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E1:P11" totalsRowShown="0" headerRowDxfId="6">
  <autoFilter ref="E1:P11"/>
  <tableColumns count="12">
    <tableColumn id="1" name="سوال چهار ۰.۷۵"/>
    <tableColumn id="2" name="سوال پنج ۰.۵"/>
    <tableColumn id="3" name="شش"/>
    <tableColumn id="4" name="هفت"/>
    <tableColumn id="5" name="هشت"/>
    <tableColumn id="6" name="سوال نه (۰.۵) "/>
    <tableColumn id="7" name="سوال ده ۰.۵"/>
    <tableColumn id="8" name="سوال یازده "/>
    <tableColumn id="9" name="سوال دوازده ۰.۵"/>
    <tableColumn id="10" name="سیزده"/>
    <tableColumn id="11" name="چهارده"/>
    <tableColumn id="12" name="جمع نمرات (۵)" dataDxfId="5">
      <calculatedColumnFormula>SUM(B2:O2)</calculatedColumnFormula>
    </tableColumn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1:D11" totalsRowShown="0" headerRowDxfId="4">
  <autoFilter ref="A1:D11"/>
  <tableColumns count="4">
    <tableColumn id="1" name="ش‌د"/>
    <tableColumn id="4" name="یک"/>
    <tableColumn id="5" name="دو"/>
    <tableColumn id="6" name="سه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id="4" name="Table4" displayName="Table4" ref="A1:E12" totalsRowShown="0">
  <autoFilter ref="A1:E12"/>
  <tableColumns count="5">
    <tableColumn id="1" name="ش‌د"/>
    <tableColumn id="4" name="س۱(یک نمره)"/>
    <tableColumn id="5" name="س۲(یک نمره)"/>
    <tableColumn id="6" name="س۳(یک نمره)"/>
    <tableColumn id="7" name="جمع (سه نمره)"/>
  </tableColumns>
  <tableStyleInfo name="TableStyleMedium8" showFirstColumn="0" showLastColumn="0" showRowStripes="1" showColumnStripes="0"/>
</table>
</file>

<file path=xl/tables/table7.xml><?xml version="1.0" encoding="utf-8"?>
<table xmlns="http://schemas.openxmlformats.org/spreadsheetml/2006/main" id="5" name="Table5" displayName="Table5" ref="A1:F12" totalsRowShown="0">
  <autoFilter ref="A1:F12"/>
  <tableColumns count="6">
    <tableColumn id="1" name="ش‌د"/>
    <tableColumn id="4" name="س0 (۱.۵)" dataDxfId="3"/>
    <tableColumn id="5" name="س۱(۱)" dataDxfId="2"/>
    <tableColumn id="6" name="س۲(۱.۵)" dataDxfId="1"/>
    <tableColumn id="7" name="س۳(۱.۵)" dataDxfId="0"/>
    <tableColumn id="8" name="جمع (۵.۵)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id="6" name="Table6" displayName="Table6" ref="A1:G13" totalsRowShown="0">
  <autoFilter ref="A1:G13"/>
  <tableColumns count="7">
    <tableColumn id="1" name="ش‌د"/>
    <tableColumn id="4" name="تمرین صفر(دو و نیم نمره)"/>
    <tableColumn id="5" name="تمرین یک(چهار نمره)"/>
    <tableColumn id="6" name="تمرین دو (پنج نمره)"/>
    <tableColumn id="7" name="میان‌فصل (سه نمره)"/>
    <tableColumn id="8" name="پایان‌فصل(پنج و نیم نمره)"/>
    <tableColumn id="9" name="جمع نمرات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rightToLeft="1" workbookViewId="0">
      <selection activeCell="B1" sqref="B1:C1048576"/>
    </sheetView>
  </sheetViews>
  <sheetFormatPr defaultRowHeight="14.4" x14ac:dyDescent="0.55000000000000004"/>
  <cols>
    <col min="8" max="8" width="14.26171875" bestFit="1" customWidth="1"/>
    <col min="9" max="9" width="25.578125" bestFit="1" customWidth="1"/>
  </cols>
  <sheetData>
    <row r="1" spans="1:9" x14ac:dyDescent="0.55000000000000004">
      <c r="A1" t="s">
        <v>0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31</v>
      </c>
      <c r="H1" t="s">
        <v>30</v>
      </c>
      <c r="I1" t="s">
        <v>22</v>
      </c>
    </row>
    <row r="2" spans="1:9" x14ac:dyDescent="0.55000000000000004">
      <c r="A2">
        <v>974409</v>
      </c>
      <c r="H2">
        <f>SUM(B2:G2)</f>
        <v>0</v>
      </c>
    </row>
    <row r="3" spans="1:9" x14ac:dyDescent="0.55000000000000004">
      <c r="A3">
        <v>964426</v>
      </c>
      <c r="B3" s="1">
        <v>0</v>
      </c>
      <c r="C3" s="3">
        <v>0.25</v>
      </c>
      <c r="D3" s="1">
        <v>0</v>
      </c>
      <c r="F3" s="1">
        <v>0</v>
      </c>
      <c r="G3" s="3">
        <v>0.25</v>
      </c>
      <c r="H3">
        <f t="shared" ref="H3:H11" si="0">SUM(B3:G3)</f>
        <v>0.5</v>
      </c>
    </row>
    <row r="4" spans="1:9" x14ac:dyDescent="0.55000000000000004">
      <c r="A4">
        <v>964423</v>
      </c>
      <c r="C4" s="3">
        <v>0.25</v>
      </c>
      <c r="D4" s="3">
        <v>0.25</v>
      </c>
      <c r="E4" s="3">
        <v>0.25</v>
      </c>
      <c r="G4" s="3">
        <v>0.25</v>
      </c>
      <c r="H4">
        <f t="shared" si="0"/>
        <v>1</v>
      </c>
    </row>
    <row r="5" spans="1:9" x14ac:dyDescent="0.55000000000000004">
      <c r="A5">
        <v>964415</v>
      </c>
      <c r="B5" s="3">
        <v>0.25</v>
      </c>
      <c r="C5" s="3">
        <v>0.25</v>
      </c>
      <c r="D5" s="3">
        <v>0.25</v>
      </c>
      <c r="E5" s="3">
        <v>0.25</v>
      </c>
      <c r="F5" s="3">
        <v>0.25</v>
      </c>
      <c r="G5" s="3">
        <v>0.25</v>
      </c>
      <c r="H5">
        <f t="shared" si="0"/>
        <v>1.5</v>
      </c>
    </row>
    <row r="6" spans="1:9" x14ac:dyDescent="0.55000000000000004">
      <c r="A6">
        <v>974410</v>
      </c>
      <c r="H6">
        <f t="shared" si="0"/>
        <v>0</v>
      </c>
    </row>
    <row r="7" spans="1:9" x14ac:dyDescent="0.55000000000000004">
      <c r="A7">
        <v>964410</v>
      </c>
      <c r="H7">
        <f t="shared" si="0"/>
        <v>0</v>
      </c>
    </row>
    <row r="8" spans="1:9" x14ac:dyDescent="0.55000000000000004">
      <c r="A8">
        <v>964417</v>
      </c>
      <c r="B8" s="3">
        <v>0</v>
      </c>
      <c r="C8" s="3">
        <v>0.25</v>
      </c>
      <c r="D8" s="3">
        <v>0.25</v>
      </c>
      <c r="E8" s="3">
        <v>0.25</v>
      </c>
      <c r="F8" s="3">
        <v>0.25</v>
      </c>
      <c r="G8" s="3">
        <v>0.25</v>
      </c>
      <c r="H8">
        <f t="shared" si="0"/>
        <v>1.25</v>
      </c>
    </row>
    <row r="9" spans="1:9" x14ac:dyDescent="0.55000000000000004">
      <c r="A9">
        <v>974421</v>
      </c>
      <c r="H9">
        <f t="shared" si="0"/>
        <v>0</v>
      </c>
    </row>
    <row r="10" spans="1:9" x14ac:dyDescent="0.55000000000000004">
      <c r="A10">
        <v>974419</v>
      </c>
      <c r="B10" s="3">
        <v>0.25</v>
      </c>
      <c r="C10" s="3">
        <v>0.25</v>
      </c>
      <c r="D10" s="3">
        <v>0.25</v>
      </c>
      <c r="E10" s="3">
        <v>0.25</v>
      </c>
      <c r="F10" s="3">
        <v>0.25</v>
      </c>
      <c r="G10" s="3">
        <v>0.25</v>
      </c>
      <c r="H10">
        <f t="shared" si="0"/>
        <v>1.5</v>
      </c>
    </row>
    <row r="11" spans="1:9" x14ac:dyDescent="0.55000000000000004">
      <c r="A11">
        <v>954417</v>
      </c>
      <c r="H11">
        <f t="shared" si="0"/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rightToLeft="1" workbookViewId="0">
      <selection sqref="A1:A11"/>
    </sheetView>
  </sheetViews>
  <sheetFormatPr defaultRowHeight="14.4" x14ac:dyDescent="0.55000000000000004"/>
  <cols>
    <col min="6" max="6" width="22.83984375" bestFit="1" customWidth="1"/>
    <col min="7" max="7" width="20.15625" bestFit="1" customWidth="1"/>
  </cols>
  <sheetData>
    <row r="1" spans="1:7" x14ac:dyDescent="0.55000000000000004">
      <c r="A1" t="s">
        <v>0</v>
      </c>
      <c r="B1" s="1" t="s">
        <v>36</v>
      </c>
      <c r="C1" s="1" t="s">
        <v>37</v>
      </c>
      <c r="D1" s="1" t="s">
        <v>38</v>
      </c>
      <c r="E1" s="1" t="s">
        <v>44</v>
      </c>
      <c r="F1" t="s">
        <v>10</v>
      </c>
      <c r="G1" t="s">
        <v>3</v>
      </c>
    </row>
    <row r="2" spans="1:7" x14ac:dyDescent="0.55000000000000004">
      <c r="A2">
        <v>974409</v>
      </c>
      <c r="B2" s="1">
        <v>1</v>
      </c>
      <c r="C2" s="1">
        <v>0</v>
      </c>
      <c r="D2" s="4">
        <v>0.5</v>
      </c>
      <c r="E2" s="4">
        <v>0.5</v>
      </c>
      <c r="F2">
        <f>SUM(B2:E2)</f>
        <v>2</v>
      </c>
    </row>
    <row r="3" spans="1:7" x14ac:dyDescent="0.55000000000000004">
      <c r="A3">
        <v>964426</v>
      </c>
      <c r="B3">
        <v>1</v>
      </c>
      <c r="C3">
        <v>1</v>
      </c>
      <c r="D3">
        <v>0.5</v>
      </c>
      <c r="E3">
        <v>0.5</v>
      </c>
      <c r="F3">
        <f t="shared" ref="F3:F11" si="0">SUM(B3:E3)</f>
        <v>3</v>
      </c>
    </row>
    <row r="4" spans="1:7" x14ac:dyDescent="0.55000000000000004">
      <c r="A4">
        <v>964423</v>
      </c>
      <c r="F4">
        <f t="shared" si="0"/>
        <v>0</v>
      </c>
    </row>
    <row r="5" spans="1:7" x14ac:dyDescent="0.55000000000000004">
      <c r="A5">
        <v>964415</v>
      </c>
      <c r="B5" s="1">
        <v>1</v>
      </c>
      <c r="C5" s="1">
        <v>1</v>
      </c>
      <c r="D5" s="4">
        <v>0.5</v>
      </c>
      <c r="E5" s="4">
        <v>0.5</v>
      </c>
      <c r="F5">
        <f t="shared" si="0"/>
        <v>3</v>
      </c>
    </row>
    <row r="6" spans="1:7" x14ac:dyDescent="0.55000000000000004">
      <c r="A6">
        <v>974410</v>
      </c>
      <c r="B6" s="1">
        <v>1</v>
      </c>
      <c r="C6" s="1">
        <v>1</v>
      </c>
      <c r="D6" s="3">
        <v>0.25</v>
      </c>
      <c r="E6" s="3">
        <v>0.75</v>
      </c>
      <c r="F6">
        <f t="shared" si="0"/>
        <v>3</v>
      </c>
    </row>
    <row r="7" spans="1:7" x14ac:dyDescent="0.55000000000000004">
      <c r="A7">
        <v>964410</v>
      </c>
      <c r="B7" s="3">
        <v>0.25</v>
      </c>
      <c r="C7" s="1">
        <v>0</v>
      </c>
      <c r="D7" s="3">
        <v>0.75</v>
      </c>
      <c r="E7" s="3">
        <v>0.25</v>
      </c>
      <c r="F7">
        <f t="shared" si="0"/>
        <v>1.25</v>
      </c>
    </row>
    <row r="8" spans="1:7" x14ac:dyDescent="0.55000000000000004">
      <c r="A8">
        <v>964417</v>
      </c>
      <c r="B8" s="1">
        <v>1</v>
      </c>
      <c r="C8" s="1">
        <v>1</v>
      </c>
      <c r="D8" s="1">
        <v>1</v>
      </c>
      <c r="E8" s="3">
        <v>0.75</v>
      </c>
      <c r="F8">
        <f t="shared" si="0"/>
        <v>3.75</v>
      </c>
    </row>
    <row r="9" spans="1:7" x14ac:dyDescent="0.55000000000000004">
      <c r="A9">
        <v>974421</v>
      </c>
      <c r="B9" s="1">
        <v>1</v>
      </c>
      <c r="C9" s="4">
        <v>0.5</v>
      </c>
      <c r="D9" s="4">
        <v>0.5</v>
      </c>
      <c r="E9" s="3">
        <v>0.25</v>
      </c>
      <c r="F9">
        <f t="shared" si="0"/>
        <v>2.25</v>
      </c>
    </row>
    <row r="10" spans="1:7" x14ac:dyDescent="0.55000000000000004">
      <c r="A10">
        <v>974419</v>
      </c>
      <c r="B10">
        <v>1</v>
      </c>
      <c r="C10">
        <v>1</v>
      </c>
      <c r="D10">
        <v>0.75</v>
      </c>
      <c r="E10">
        <v>1</v>
      </c>
      <c r="F10">
        <f t="shared" si="0"/>
        <v>3.75</v>
      </c>
    </row>
    <row r="11" spans="1:7" x14ac:dyDescent="0.55000000000000004">
      <c r="A11">
        <v>954417</v>
      </c>
      <c r="B11">
        <v>1</v>
      </c>
      <c r="C11">
        <v>1</v>
      </c>
      <c r="D11">
        <v>0.5</v>
      </c>
      <c r="E11">
        <v>0.25</v>
      </c>
      <c r="F11">
        <f t="shared" si="0"/>
        <v>2.75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rightToLeft="1" workbookViewId="0">
      <selection activeCell="F21" sqref="F21"/>
    </sheetView>
  </sheetViews>
  <sheetFormatPr defaultRowHeight="14.4" x14ac:dyDescent="0.55000000000000004"/>
  <cols>
    <col min="2" max="2" width="4.68359375" bestFit="1" customWidth="1"/>
    <col min="3" max="3" width="4.734375" customWidth="1"/>
    <col min="4" max="4" width="4.68359375" bestFit="1" customWidth="1"/>
    <col min="5" max="5" width="13.41796875" customWidth="1"/>
    <col min="6" max="6" width="11.578125" customWidth="1"/>
    <col min="7" max="7" width="4.68359375" bestFit="1" customWidth="1"/>
    <col min="8" max="8" width="4.15625" bestFit="1" customWidth="1"/>
    <col min="9" max="9" width="4.68359375" bestFit="1" customWidth="1"/>
    <col min="10" max="10" width="12.26171875" customWidth="1"/>
    <col min="11" max="11" width="10.83984375" customWidth="1"/>
    <col min="12" max="12" width="11.68359375" bestFit="1" customWidth="1"/>
    <col min="13" max="13" width="13.26171875" customWidth="1"/>
    <col min="16" max="16" width="12.5234375" customWidth="1"/>
    <col min="17" max="17" width="35.578125" bestFit="1" customWidth="1"/>
  </cols>
  <sheetData>
    <row r="1" spans="1:17" x14ac:dyDescent="0.55000000000000004">
      <c r="A1" t="s">
        <v>0</v>
      </c>
      <c r="B1" s="1" t="s">
        <v>36</v>
      </c>
      <c r="C1" s="1" t="s">
        <v>37</v>
      </c>
      <c r="D1" s="1" t="s">
        <v>38</v>
      </c>
      <c r="E1" s="1" t="s">
        <v>11</v>
      </c>
      <c r="F1" s="1" t="s">
        <v>20</v>
      </c>
      <c r="G1" s="1" t="s">
        <v>39</v>
      </c>
      <c r="H1" s="1" t="s">
        <v>40</v>
      </c>
      <c r="I1" s="1" t="s">
        <v>41</v>
      </c>
      <c r="J1" s="1" t="s">
        <v>19</v>
      </c>
      <c r="K1" s="1" t="s">
        <v>32</v>
      </c>
      <c r="L1" s="1" t="s">
        <v>33</v>
      </c>
      <c r="M1" s="1" t="s">
        <v>12</v>
      </c>
      <c r="N1" s="1" t="s">
        <v>42</v>
      </c>
      <c r="O1" s="1" t="s">
        <v>43</v>
      </c>
      <c r="P1" t="s">
        <v>21</v>
      </c>
      <c r="Q1" s="1" t="s">
        <v>13</v>
      </c>
    </row>
    <row r="2" spans="1:17" x14ac:dyDescent="0.55000000000000004">
      <c r="A2">
        <v>974409</v>
      </c>
      <c r="P2" s="2">
        <f>SUM(B2:O2)</f>
        <v>0</v>
      </c>
    </row>
    <row r="3" spans="1:17" x14ac:dyDescent="0.55000000000000004">
      <c r="A3">
        <v>964426</v>
      </c>
      <c r="B3" s="3">
        <v>0</v>
      </c>
      <c r="C3" s="3">
        <v>0.25</v>
      </c>
      <c r="D3" s="1">
        <v>0.25</v>
      </c>
      <c r="E3" s="3">
        <v>0.25</v>
      </c>
      <c r="F3" s="4">
        <v>0.5</v>
      </c>
      <c r="G3" s="3">
        <v>0.25</v>
      </c>
      <c r="H3" s="1">
        <v>0</v>
      </c>
      <c r="I3" s="1">
        <v>0.25</v>
      </c>
      <c r="J3">
        <v>0.5</v>
      </c>
      <c r="K3">
        <v>0.25</v>
      </c>
      <c r="L3">
        <v>0</v>
      </c>
      <c r="M3">
        <v>0.25</v>
      </c>
      <c r="N3">
        <v>0.25</v>
      </c>
      <c r="O3">
        <v>0</v>
      </c>
      <c r="P3" s="2">
        <f t="shared" ref="P3:P11" si="0">SUM(B3:O3)</f>
        <v>3</v>
      </c>
    </row>
    <row r="4" spans="1:17" x14ac:dyDescent="0.55000000000000004">
      <c r="A4">
        <v>964423</v>
      </c>
      <c r="P4" s="2">
        <f t="shared" si="0"/>
        <v>0</v>
      </c>
    </row>
    <row r="5" spans="1:17" x14ac:dyDescent="0.55000000000000004">
      <c r="A5">
        <v>964415</v>
      </c>
      <c r="E5">
        <v>0.25</v>
      </c>
      <c r="F5">
        <v>0.5</v>
      </c>
      <c r="G5">
        <v>0.25</v>
      </c>
      <c r="J5">
        <v>0.25</v>
      </c>
      <c r="K5">
        <v>0.25</v>
      </c>
      <c r="M5">
        <v>0.5</v>
      </c>
      <c r="N5">
        <v>0.25</v>
      </c>
      <c r="O5">
        <v>0</v>
      </c>
      <c r="P5" s="2">
        <f t="shared" si="0"/>
        <v>2.25</v>
      </c>
    </row>
    <row r="6" spans="1:17" x14ac:dyDescent="0.55000000000000004">
      <c r="A6">
        <v>974410</v>
      </c>
      <c r="P6" s="2">
        <f t="shared" si="0"/>
        <v>0</v>
      </c>
    </row>
    <row r="7" spans="1:17" x14ac:dyDescent="0.55000000000000004">
      <c r="A7">
        <v>964410</v>
      </c>
      <c r="B7">
        <v>0.25</v>
      </c>
      <c r="C7">
        <v>0.25</v>
      </c>
      <c r="D7">
        <v>0.25</v>
      </c>
      <c r="E7">
        <v>0.5</v>
      </c>
      <c r="F7">
        <v>0.5</v>
      </c>
      <c r="G7">
        <v>0.25</v>
      </c>
      <c r="H7">
        <v>0</v>
      </c>
      <c r="I7">
        <v>0</v>
      </c>
      <c r="J7">
        <v>0.5</v>
      </c>
      <c r="K7">
        <v>0</v>
      </c>
      <c r="L7">
        <v>0</v>
      </c>
      <c r="M7">
        <v>0</v>
      </c>
      <c r="N7">
        <v>0</v>
      </c>
      <c r="O7">
        <v>0</v>
      </c>
      <c r="P7" s="2">
        <f t="shared" si="0"/>
        <v>2.5</v>
      </c>
    </row>
    <row r="8" spans="1:17" x14ac:dyDescent="0.55000000000000004">
      <c r="A8">
        <v>964417</v>
      </c>
      <c r="B8" s="2">
        <v>0</v>
      </c>
      <c r="C8" s="2">
        <v>0.25</v>
      </c>
      <c r="D8" s="2">
        <v>0</v>
      </c>
      <c r="E8" s="2">
        <v>0.25</v>
      </c>
      <c r="F8" s="2">
        <v>0.5</v>
      </c>
      <c r="G8" s="2">
        <v>0.25</v>
      </c>
      <c r="H8" s="2">
        <v>0</v>
      </c>
      <c r="I8" s="2">
        <v>0.25</v>
      </c>
      <c r="J8" s="2">
        <v>0.25</v>
      </c>
      <c r="K8" s="2">
        <v>0</v>
      </c>
      <c r="L8" s="2">
        <v>0</v>
      </c>
      <c r="M8" s="2">
        <v>0.25</v>
      </c>
      <c r="N8" s="2">
        <v>0.25</v>
      </c>
      <c r="O8" s="5">
        <v>0.25</v>
      </c>
      <c r="P8" s="2">
        <f t="shared" si="0"/>
        <v>2.5</v>
      </c>
    </row>
    <row r="9" spans="1:17" x14ac:dyDescent="0.55000000000000004">
      <c r="A9">
        <v>974421</v>
      </c>
      <c r="P9" s="2">
        <f t="shared" si="0"/>
        <v>0</v>
      </c>
    </row>
    <row r="10" spans="1:17" x14ac:dyDescent="0.55000000000000004">
      <c r="A10">
        <v>974419</v>
      </c>
      <c r="P10" s="2">
        <f t="shared" si="0"/>
        <v>0</v>
      </c>
    </row>
    <row r="11" spans="1:17" x14ac:dyDescent="0.55000000000000004">
      <c r="A11">
        <v>954417</v>
      </c>
      <c r="B11">
        <v>0.25</v>
      </c>
      <c r="C11">
        <v>0.25</v>
      </c>
      <c r="D11">
        <v>0</v>
      </c>
      <c r="E11">
        <v>0.75</v>
      </c>
      <c r="F11">
        <v>0.5</v>
      </c>
      <c r="G11">
        <v>0.25</v>
      </c>
      <c r="H11">
        <v>0</v>
      </c>
      <c r="I11">
        <v>0.25</v>
      </c>
      <c r="J11">
        <v>0.25</v>
      </c>
      <c r="K11">
        <v>0.25</v>
      </c>
      <c r="L11">
        <v>0</v>
      </c>
      <c r="M11">
        <v>0.25</v>
      </c>
      <c r="N11">
        <v>0.25</v>
      </c>
      <c r="O11">
        <v>0</v>
      </c>
      <c r="P11" s="2">
        <f t="shared" si="0"/>
        <v>3.25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rightToLeft="1" workbookViewId="0">
      <selection activeCell="B1" sqref="B1:C1048576"/>
    </sheetView>
  </sheetViews>
  <sheetFormatPr defaultRowHeight="14.4" x14ac:dyDescent="0.55000000000000004"/>
  <cols>
    <col min="2" max="4" width="11.734375" customWidth="1"/>
    <col min="5" max="5" width="12.3125" customWidth="1"/>
  </cols>
  <sheetData>
    <row r="1" spans="1:5" x14ac:dyDescent="0.55000000000000004">
      <c r="A1" t="s">
        <v>0</v>
      </c>
      <c r="B1" t="s">
        <v>15</v>
      </c>
      <c r="C1" t="s">
        <v>14</v>
      </c>
      <c r="D1" t="s">
        <v>16</v>
      </c>
      <c r="E1" t="s">
        <v>17</v>
      </c>
    </row>
    <row r="2" spans="1:5" x14ac:dyDescent="0.55000000000000004">
      <c r="A2">
        <v>974409</v>
      </c>
      <c r="B2">
        <v>1</v>
      </c>
      <c r="C2">
        <v>0.25</v>
      </c>
      <c r="D2">
        <v>1</v>
      </c>
      <c r="E2">
        <f xml:space="preserve"> SUM(B2:D2)</f>
        <v>2.25</v>
      </c>
    </row>
    <row r="3" spans="1:5" x14ac:dyDescent="0.55000000000000004">
      <c r="A3">
        <v>964426</v>
      </c>
      <c r="B3">
        <v>0</v>
      </c>
      <c r="C3">
        <v>0.25</v>
      </c>
      <c r="D3">
        <v>1</v>
      </c>
      <c r="E3">
        <f t="shared" ref="E3:E11" si="0" xml:space="preserve"> SUM(B3:D3)</f>
        <v>1.25</v>
      </c>
    </row>
    <row r="4" spans="1:5" x14ac:dyDescent="0.55000000000000004">
      <c r="A4">
        <v>964423</v>
      </c>
      <c r="B4">
        <v>0.5</v>
      </c>
      <c r="C4">
        <v>0.5</v>
      </c>
      <c r="D4">
        <v>0.25</v>
      </c>
      <c r="E4">
        <f t="shared" si="0"/>
        <v>1.25</v>
      </c>
    </row>
    <row r="5" spans="1:5" x14ac:dyDescent="0.55000000000000004">
      <c r="A5">
        <v>964415</v>
      </c>
      <c r="B5">
        <v>1</v>
      </c>
      <c r="C5">
        <v>0</v>
      </c>
      <c r="D5">
        <v>1</v>
      </c>
      <c r="E5">
        <f t="shared" si="0"/>
        <v>2</v>
      </c>
    </row>
    <row r="6" spans="1:5" x14ac:dyDescent="0.55000000000000004">
      <c r="A6">
        <v>974410</v>
      </c>
      <c r="B6">
        <v>0.25</v>
      </c>
      <c r="C6">
        <v>0.25</v>
      </c>
      <c r="D6">
        <v>0.5</v>
      </c>
      <c r="E6">
        <f t="shared" si="0"/>
        <v>1</v>
      </c>
    </row>
    <row r="7" spans="1:5" x14ac:dyDescent="0.55000000000000004">
      <c r="A7">
        <v>964410</v>
      </c>
      <c r="B7">
        <v>1</v>
      </c>
      <c r="C7">
        <v>0</v>
      </c>
      <c r="D7">
        <v>0</v>
      </c>
      <c r="E7">
        <f t="shared" si="0"/>
        <v>1</v>
      </c>
    </row>
    <row r="8" spans="1:5" x14ac:dyDescent="0.55000000000000004">
      <c r="A8">
        <v>964417</v>
      </c>
      <c r="B8">
        <v>1</v>
      </c>
      <c r="C8">
        <v>0</v>
      </c>
      <c r="D8">
        <v>0.25</v>
      </c>
      <c r="E8">
        <f t="shared" si="0"/>
        <v>1.25</v>
      </c>
    </row>
    <row r="9" spans="1:5" x14ac:dyDescent="0.55000000000000004">
      <c r="A9">
        <v>974421</v>
      </c>
      <c r="B9">
        <v>0.75</v>
      </c>
      <c r="C9">
        <v>0</v>
      </c>
      <c r="D9">
        <v>0.75</v>
      </c>
      <c r="E9">
        <f t="shared" si="0"/>
        <v>1.5</v>
      </c>
    </row>
    <row r="10" spans="1:5" x14ac:dyDescent="0.55000000000000004">
      <c r="A10">
        <v>974419</v>
      </c>
      <c r="B10">
        <v>1</v>
      </c>
      <c r="C10">
        <v>0.5</v>
      </c>
      <c r="D10">
        <v>1</v>
      </c>
      <c r="E10">
        <f t="shared" si="0"/>
        <v>2.5</v>
      </c>
    </row>
    <row r="11" spans="1:5" x14ac:dyDescent="0.55000000000000004">
      <c r="A11">
        <v>954417</v>
      </c>
      <c r="B11">
        <v>0.5</v>
      </c>
      <c r="C11">
        <v>0</v>
      </c>
      <c r="D11">
        <v>0.5</v>
      </c>
      <c r="E11">
        <f t="shared" si="0"/>
        <v>1</v>
      </c>
    </row>
    <row r="12" spans="1:5" x14ac:dyDescent="0.55000000000000004">
      <c r="A12" t="s">
        <v>34</v>
      </c>
      <c r="B12">
        <f>MAX(B2:B11)</f>
        <v>1</v>
      </c>
      <c r="C12">
        <f t="shared" ref="C12:E12" si="1">MAX(C2:C11)</f>
        <v>0.5</v>
      </c>
      <c r="D12">
        <f t="shared" si="1"/>
        <v>1</v>
      </c>
      <c r="E12">
        <f t="shared" si="1"/>
        <v>2.5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rightToLeft="1" workbookViewId="0">
      <selection activeCell="A16" sqref="A16:A25"/>
    </sheetView>
  </sheetViews>
  <sheetFormatPr defaultRowHeight="14.4" x14ac:dyDescent="0.55000000000000004"/>
  <cols>
    <col min="2" max="2" width="9.3671875" customWidth="1"/>
    <col min="4" max="5" width="8.9453125" customWidth="1"/>
    <col min="6" max="6" width="9.68359375" customWidth="1"/>
  </cols>
  <sheetData>
    <row r="1" spans="1:6" x14ac:dyDescent="0.55000000000000004">
      <c r="A1" t="s">
        <v>0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</row>
    <row r="2" spans="1:6" x14ac:dyDescent="0.55000000000000004">
      <c r="A2">
        <v>974409</v>
      </c>
      <c r="B2" s="2">
        <v>0.5</v>
      </c>
      <c r="C2" s="2">
        <v>0.25</v>
      </c>
      <c r="D2" s="2">
        <v>0.5</v>
      </c>
      <c r="E2" s="2">
        <v>0.5</v>
      </c>
      <c r="F2">
        <f>SUM(B2:E2)</f>
        <v>1.75</v>
      </c>
    </row>
    <row r="3" spans="1:6" x14ac:dyDescent="0.55000000000000004">
      <c r="A3">
        <v>964426</v>
      </c>
      <c r="B3" s="2">
        <v>1.5</v>
      </c>
      <c r="C3" s="2">
        <v>0.5</v>
      </c>
      <c r="D3" s="2">
        <v>0</v>
      </c>
      <c r="E3" s="2">
        <v>0</v>
      </c>
      <c r="F3">
        <f t="shared" ref="F3:F11" si="0">SUM(B3:E3)</f>
        <v>2</v>
      </c>
    </row>
    <row r="4" spans="1:6" x14ac:dyDescent="0.55000000000000004">
      <c r="A4">
        <v>964423</v>
      </c>
      <c r="B4" s="2">
        <v>0.5</v>
      </c>
      <c r="C4" s="2">
        <v>0.5</v>
      </c>
      <c r="D4" s="2">
        <v>0.5</v>
      </c>
      <c r="E4" s="2"/>
      <c r="F4">
        <f t="shared" si="0"/>
        <v>1.5</v>
      </c>
    </row>
    <row r="5" spans="1:6" x14ac:dyDescent="0.55000000000000004">
      <c r="A5">
        <v>964415</v>
      </c>
      <c r="B5" s="2">
        <v>1.5</v>
      </c>
      <c r="C5" s="2">
        <v>0.25</v>
      </c>
      <c r="D5" s="2">
        <v>0.5</v>
      </c>
      <c r="E5" s="2">
        <v>1.5</v>
      </c>
      <c r="F5">
        <f t="shared" si="0"/>
        <v>3.75</v>
      </c>
    </row>
    <row r="6" spans="1:6" x14ac:dyDescent="0.55000000000000004">
      <c r="A6">
        <v>974410</v>
      </c>
      <c r="B6" s="2">
        <v>1</v>
      </c>
      <c r="C6" s="2">
        <v>1</v>
      </c>
      <c r="D6" s="2">
        <v>0</v>
      </c>
      <c r="E6" s="2">
        <v>1</v>
      </c>
      <c r="F6">
        <f t="shared" si="0"/>
        <v>3</v>
      </c>
    </row>
    <row r="7" spans="1:6" x14ac:dyDescent="0.55000000000000004">
      <c r="A7">
        <v>964410</v>
      </c>
      <c r="B7" s="2">
        <v>1</v>
      </c>
      <c r="C7" s="2">
        <v>0</v>
      </c>
      <c r="D7" s="2">
        <v>0</v>
      </c>
      <c r="E7" s="2">
        <v>0</v>
      </c>
      <c r="F7">
        <f t="shared" si="0"/>
        <v>1</v>
      </c>
    </row>
    <row r="8" spans="1:6" x14ac:dyDescent="0.55000000000000004">
      <c r="A8">
        <v>964417</v>
      </c>
      <c r="B8" s="2">
        <v>1</v>
      </c>
      <c r="C8" s="2">
        <v>1</v>
      </c>
      <c r="D8" s="2">
        <v>0</v>
      </c>
      <c r="E8" s="2">
        <v>0</v>
      </c>
      <c r="F8">
        <f t="shared" si="0"/>
        <v>2</v>
      </c>
    </row>
    <row r="9" spans="1:6" x14ac:dyDescent="0.55000000000000004">
      <c r="A9">
        <v>974421</v>
      </c>
      <c r="B9" s="2">
        <v>0.5</v>
      </c>
      <c r="C9" s="2">
        <v>0</v>
      </c>
      <c r="D9" s="2"/>
      <c r="E9" s="2">
        <v>1</v>
      </c>
      <c r="F9">
        <f t="shared" si="0"/>
        <v>1.5</v>
      </c>
    </row>
    <row r="10" spans="1:6" x14ac:dyDescent="0.55000000000000004">
      <c r="A10">
        <v>974419</v>
      </c>
      <c r="B10" s="2">
        <v>1.5</v>
      </c>
      <c r="C10" s="2">
        <v>0.5</v>
      </c>
      <c r="D10" s="2">
        <v>0.5</v>
      </c>
      <c r="E10" s="2">
        <v>0.5</v>
      </c>
      <c r="F10">
        <f t="shared" si="0"/>
        <v>3</v>
      </c>
    </row>
    <row r="11" spans="1:6" x14ac:dyDescent="0.55000000000000004">
      <c r="A11">
        <v>954417</v>
      </c>
      <c r="B11" s="2">
        <v>1.5</v>
      </c>
      <c r="C11" s="2">
        <v>0</v>
      </c>
      <c r="D11" s="2">
        <v>0</v>
      </c>
      <c r="E11" s="2">
        <v>1.5</v>
      </c>
      <c r="F11">
        <f t="shared" si="0"/>
        <v>3</v>
      </c>
    </row>
    <row r="12" spans="1:6" x14ac:dyDescent="0.55000000000000004">
      <c r="A12" t="s">
        <v>34</v>
      </c>
      <c r="B12" s="2">
        <f>+MAX(B2:B11)</f>
        <v>1.5</v>
      </c>
      <c r="C12" s="2">
        <f t="shared" ref="C12:F12" si="1">+MAX(C2:C11)</f>
        <v>1</v>
      </c>
      <c r="D12" s="2">
        <f t="shared" si="1"/>
        <v>0.5</v>
      </c>
      <c r="E12" s="2">
        <f t="shared" si="1"/>
        <v>1.5</v>
      </c>
      <c r="F12" s="2">
        <f t="shared" si="1"/>
        <v>3.75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rightToLeft="1" tabSelected="1" workbookViewId="0">
      <selection activeCell="K11" sqref="K11"/>
    </sheetView>
  </sheetViews>
  <sheetFormatPr defaultRowHeight="14.4" x14ac:dyDescent="0.55000000000000004"/>
  <cols>
    <col min="2" max="2" width="19" customWidth="1"/>
    <col min="3" max="3" width="16.05078125" customWidth="1"/>
    <col min="4" max="4" width="14.89453125" customWidth="1"/>
    <col min="5" max="5" width="15.5234375" customWidth="1"/>
    <col min="6" max="6" width="18.89453125" customWidth="1"/>
    <col min="7" max="7" width="9.9453125" customWidth="1"/>
  </cols>
  <sheetData>
    <row r="1" spans="1:7" x14ac:dyDescent="0.55000000000000004">
      <c r="A1" t="s">
        <v>0</v>
      </c>
      <c r="B1" t="s">
        <v>29</v>
      </c>
      <c r="C1" t="s">
        <v>9</v>
      </c>
      <c r="D1" t="s">
        <v>2</v>
      </c>
      <c r="E1" t="s">
        <v>18</v>
      </c>
      <c r="F1" t="s">
        <v>28</v>
      </c>
      <c r="G1" t="s">
        <v>1</v>
      </c>
    </row>
    <row r="2" spans="1:7" x14ac:dyDescent="0.55000000000000004">
      <c r="A2">
        <v>974409</v>
      </c>
      <c r="B2">
        <f>'تمرین صفر'!H2</f>
        <v>0</v>
      </c>
      <c r="C2">
        <f>'تمرین یک'!F2</f>
        <v>2</v>
      </c>
      <c r="D2">
        <f>'تمرین دو'!P2</f>
        <v>0</v>
      </c>
      <c r="E2">
        <f>میان‌فصل!E2</f>
        <v>2.25</v>
      </c>
      <c r="F2">
        <f>پایان‌فصل!F2</f>
        <v>1.75</v>
      </c>
      <c r="G2">
        <f>SUM(B2:F2)</f>
        <v>6</v>
      </c>
    </row>
    <row r="3" spans="1:7" x14ac:dyDescent="0.55000000000000004">
      <c r="A3">
        <v>964426</v>
      </c>
      <c r="B3">
        <f>'تمرین صفر'!H3</f>
        <v>0.5</v>
      </c>
      <c r="C3">
        <f>'تمرین یک'!F3</f>
        <v>3</v>
      </c>
      <c r="D3">
        <f>'تمرین دو'!P3</f>
        <v>3</v>
      </c>
      <c r="E3">
        <f>میان‌فصل!E3</f>
        <v>1.25</v>
      </c>
      <c r="F3">
        <f>پایان‌فصل!F3</f>
        <v>2</v>
      </c>
      <c r="G3">
        <f t="shared" ref="G3:G11" si="0">SUM(B3:F3)</f>
        <v>9.75</v>
      </c>
    </row>
    <row r="4" spans="1:7" x14ac:dyDescent="0.55000000000000004">
      <c r="A4">
        <v>964423</v>
      </c>
      <c r="B4">
        <f>'تمرین صفر'!H4</f>
        <v>1</v>
      </c>
      <c r="C4">
        <f>'تمرین یک'!F4</f>
        <v>0</v>
      </c>
      <c r="D4">
        <f>'تمرین دو'!P4</f>
        <v>0</v>
      </c>
      <c r="E4">
        <f>میان‌فصل!E4</f>
        <v>1.25</v>
      </c>
      <c r="F4">
        <f>پایان‌فصل!F4</f>
        <v>1.5</v>
      </c>
      <c r="G4">
        <f t="shared" si="0"/>
        <v>3.75</v>
      </c>
    </row>
    <row r="5" spans="1:7" x14ac:dyDescent="0.55000000000000004">
      <c r="A5">
        <v>964415</v>
      </c>
      <c r="B5">
        <f>'تمرین صفر'!H5</f>
        <v>1.5</v>
      </c>
      <c r="C5">
        <f>'تمرین یک'!F5</f>
        <v>3</v>
      </c>
      <c r="D5">
        <f>'تمرین دو'!P5</f>
        <v>2.25</v>
      </c>
      <c r="E5">
        <f>میان‌فصل!E5</f>
        <v>2</v>
      </c>
      <c r="F5">
        <f>پایان‌فصل!F5</f>
        <v>3.75</v>
      </c>
      <c r="G5">
        <f t="shared" si="0"/>
        <v>12.5</v>
      </c>
    </row>
    <row r="6" spans="1:7" x14ac:dyDescent="0.55000000000000004">
      <c r="A6">
        <v>974410</v>
      </c>
      <c r="B6">
        <f>'تمرین صفر'!H6</f>
        <v>0</v>
      </c>
      <c r="C6">
        <f>'تمرین یک'!F6</f>
        <v>3</v>
      </c>
      <c r="D6">
        <f>'تمرین دو'!P6</f>
        <v>0</v>
      </c>
      <c r="E6">
        <f>میان‌فصل!E6</f>
        <v>1</v>
      </c>
      <c r="F6">
        <f>پایان‌فصل!F6</f>
        <v>3</v>
      </c>
      <c r="G6">
        <f t="shared" si="0"/>
        <v>7</v>
      </c>
    </row>
    <row r="7" spans="1:7" x14ac:dyDescent="0.55000000000000004">
      <c r="A7">
        <v>964410</v>
      </c>
      <c r="B7">
        <f>'تمرین صفر'!H7</f>
        <v>0</v>
      </c>
      <c r="C7">
        <f>'تمرین یک'!F7</f>
        <v>1.25</v>
      </c>
      <c r="D7">
        <f>'تمرین دو'!P7</f>
        <v>2.5</v>
      </c>
      <c r="E7">
        <f>میان‌فصل!E7</f>
        <v>1</v>
      </c>
      <c r="F7">
        <f>پایان‌فصل!F7</f>
        <v>1</v>
      </c>
      <c r="G7">
        <f t="shared" si="0"/>
        <v>5.75</v>
      </c>
    </row>
    <row r="8" spans="1:7" x14ac:dyDescent="0.55000000000000004">
      <c r="A8">
        <v>964417</v>
      </c>
      <c r="B8">
        <f>'تمرین صفر'!H8</f>
        <v>1.25</v>
      </c>
      <c r="C8">
        <f>'تمرین یک'!F8</f>
        <v>3.75</v>
      </c>
      <c r="D8">
        <f>'تمرین دو'!P8</f>
        <v>2.5</v>
      </c>
      <c r="E8">
        <f>میان‌فصل!E8</f>
        <v>1.25</v>
      </c>
      <c r="F8">
        <f>پایان‌فصل!F8</f>
        <v>2</v>
      </c>
      <c r="G8">
        <f t="shared" si="0"/>
        <v>10.75</v>
      </c>
    </row>
    <row r="9" spans="1:7" x14ac:dyDescent="0.55000000000000004">
      <c r="A9">
        <v>974421</v>
      </c>
      <c r="B9">
        <f>'تمرین صفر'!H9</f>
        <v>0</v>
      </c>
      <c r="C9">
        <f>'تمرین یک'!F9</f>
        <v>2.25</v>
      </c>
      <c r="D9">
        <f>'تمرین دو'!P9</f>
        <v>0</v>
      </c>
      <c r="E9">
        <f>میان‌فصل!E9</f>
        <v>1.5</v>
      </c>
      <c r="F9">
        <f>پایان‌فصل!F9</f>
        <v>1.5</v>
      </c>
      <c r="G9">
        <f t="shared" si="0"/>
        <v>5.25</v>
      </c>
    </row>
    <row r="10" spans="1:7" x14ac:dyDescent="0.55000000000000004">
      <c r="A10">
        <v>974419</v>
      </c>
      <c r="B10">
        <f>'تمرین صفر'!H10</f>
        <v>1.5</v>
      </c>
      <c r="C10">
        <f>'تمرین یک'!F10</f>
        <v>3.75</v>
      </c>
      <c r="D10">
        <f>'تمرین دو'!P10</f>
        <v>0</v>
      </c>
      <c r="E10">
        <f>میان‌فصل!E10</f>
        <v>2.5</v>
      </c>
      <c r="F10">
        <f>پایان‌فصل!F10</f>
        <v>3</v>
      </c>
      <c r="G10">
        <f t="shared" si="0"/>
        <v>10.75</v>
      </c>
    </row>
    <row r="11" spans="1:7" x14ac:dyDescent="0.55000000000000004">
      <c r="A11">
        <v>954417</v>
      </c>
      <c r="B11">
        <f>'تمرین صفر'!H11</f>
        <v>0</v>
      </c>
      <c r="C11">
        <f>'تمرین یک'!F11</f>
        <v>2.75</v>
      </c>
      <c r="D11">
        <f>'تمرین دو'!P11</f>
        <v>3.25</v>
      </c>
      <c r="E11">
        <f>میان‌فصل!E11</f>
        <v>1</v>
      </c>
      <c r="F11">
        <f>پایان‌فصل!F11</f>
        <v>3</v>
      </c>
      <c r="G11">
        <f t="shared" si="0"/>
        <v>10</v>
      </c>
    </row>
    <row r="12" spans="1:7" x14ac:dyDescent="0.55000000000000004">
      <c r="A12" s="6" t="s">
        <v>34</v>
      </c>
      <c r="B12" s="7">
        <f>MAX(B2:B11)</f>
        <v>1.5</v>
      </c>
      <c r="C12" s="7">
        <f t="shared" ref="C12:G12" si="1">MAX(C2:C11)</f>
        <v>3.75</v>
      </c>
      <c r="D12" s="7">
        <f t="shared" si="1"/>
        <v>3.25</v>
      </c>
      <c r="E12" s="7">
        <f t="shared" si="1"/>
        <v>2.5</v>
      </c>
      <c r="F12" s="7">
        <f t="shared" si="1"/>
        <v>3.75</v>
      </c>
      <c r="G12" s="7">
        <f t="shared" si="1"/>
        <v>12.5</v>
      </c>
    </row>
    <row r="13" spans="1:7" x14ac:dyDescent="0.55000000000000004">
      <c r="A13" s="6" t="s">
        <v>35</v>
      </c>
      <c r="B13" s="7">
        <f>AVERAGE(B2:B11)</f>
        <v>0.57499999999999996</v>
      </c>
      <c r="C13" s="7">
        <f t="shared" ref="C13:G13" si="2">AVERAGE(C2:C11)</f>
        <v>2.4750000000000001</v>
      </c>
      <c r="D13" s="7">
        <f t="shared" si="2"/>
        <v>1.35</v>
      </c>
      <c r="E13" s="7">
        <f t="shared" si="2"/>
        <v>1.5</v>
      </c>
      <c r="F13" s="7">
        <f t="shared" si="2"/>
        <v>2.25</v>
      </c>
      <c r="G13" s="7">
        <f t="shared" si="2"/>
        <v>8.15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تمرین صفر</vt:lpstr>
      <vt:lpstr>تمرین یک</vt:lpstr>
      <vt:lpstr>تمرین دو</vt:lpstr>
      <vt:lpstr>میان‌فصل</vt:lpstr>
      <vt:lpstr>پایان‌فصل</vt:lpstr>
      <vt:lpstr>نمره نهائی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mh</cp:lastModifiedBy>
  <dcterms:created xsi:type="dcterms:W3CDTF">2020-11-10T09:23:49Z</dcterms:created>
  <dcterms:modified xsi:type="dcterms:W3CDTF">2020-12-14T10:16:33Z</dcterms:modified>
</cp:coreProperties>
</file>